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C:\Valuation\MLD\2023\Dec\20\"/>
    </mc:Choice>
  </mc:AlternateContent>
  <xr:revisionPtr revIDLastSave="0" documentId="13_ncr:1_{FF819267-9AD1-45DF-870B-B12F9769B80F}"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<sst xmlns="http://schemas.openxmlformats.org/spreadsheetml/2006/main" count="112" uniqueCount="56">
  <si>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</si>
  <si>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</si>
  <si>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</si>
  <si>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</si>
  <si>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</si>
  <si>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</si>
  <si>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</si>
  <si>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</si>
  <si>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</si>
  <si>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</si>
  <si>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</si>
  <si>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</si>
  <si>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</si>
  <si>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</si>
  <si>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</si>
  <si>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</si>
  <si>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</si>
  <si>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</si>
  <si>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</si>
  <si>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</si>
  <si>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</si>
  <si>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</si>
  <si>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</si>
  <si>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</si>
  <si>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</si>
  <si>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</si>
  <si>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</si>
  <si>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</si>
  <si>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</si>
  <si>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</si>
  <si>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</si>
  <si>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</si>
  <si>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</si>
  <si>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</si>
  <si>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</si>
  <si>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</si>
  <si>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</si>
  <si>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</si>
  <si>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</si>
  <si>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</si>
  <si>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</si>
  <si>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</si>
  <si>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</si>
  <si>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</si>
  <si>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</si>
  <si>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</si>
  <si>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</si>
  <si>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</si>
  <si>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</si>
  <si>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</si>
  <si>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</si>
  <si>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</si>
  <si>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</si>
  <si>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  </t>
  </si>
  <si>
    <r>
      <t xml:space="preserve">Valuation provided by the Valuation Agent in relation to </t>
    </r>
    <r>
      <rPr>
        <sz val="11"/>
        <color rgb="FF000000"/>
        <rFont val="Calibri"/>
        <family val="2"/>
        <scheme val="minor"/>
      </rPr>
      <t>PP-MLDs</t>
    </r>
    <r>
      <rPr>
        <sz val="11"/>
        <color theme="1"/>
        <rFont val="Calibri"/>
        <family val="2"/>
        <scheme val="minor"/>
      </rPr>
      <t xml:space="preserve"> reflects the Valuation Agent’s opinion on the value of the </t>
    </r>
    <r>
      <rPr>
        <sz val="11"/>
        <color rgb="FF000000"/>
        <rFont val="Calibri"/>
        <family val="2"/>
        <scheme val="minor"/>
      </rPr>
      <t>PP-MLDs</t>
    </r>
    <r>
      <rPr>
        <sz val="11"/>
        <color theme="1"/>
        <rFont val="Calibri"/>
        <family val="2"/>
        <scheme val="minor"/>
      </rPr>
      <t xml:space="preserv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t>
    </r>
    <r>
      <rPr>
        <sz val="11"/>
        <color rgb="FF000000"/>
        <rFont val="Calibri"/>
        <family val="2"/>
        <scheme val="minor"/>
      </rPr>
      <t>PP-MLDs</t>
    </r>
    <r>
      <rPr>
        <sz val="11"/>
        <color theme="1"/>
        <rFont val="Calibri"/>
        <family val="2"/>
        <scheme val="minor"/>
      </rPr>
      <t xml:space="preserve">. The Valuation does not comment on the market price of the </t>
    </r>
    <r>
      <rPr>
        <sz val="11"/>
        <color rgb="FF000000"/>
        <rFont val="Calibri"/>
        <family val="2"/>
        <scheme val="minor"/>
      </rPr>
      <t>PP-MLDs</t>
    </r>
    <r>
      <rPr>
        <sz val="11"/>
        <color theme="1"/>
        <rFont val="Calibri"/>
        <family val="2"/>
        <scheme val="minor"/>
      </rPr>
      <t xml:space="preserve"> or suitability for a particular investor. The Valuation Agent is not responsible for any errors and especially states that it has no financial liability to the issuer / users / investors of the Valuation. In the event of early redemption/buy back/ any other premature exit, the investors may choose to contact the Issuer directly or through their intermediaries (through whom investments in the Specified MLDs were made) or, in the alternative, follow the procedure as set out in the this Shelf Placement Memorandum.</t>
    </r>
  </si>
  <si>
    <t xml:space="preserve">    Valuation as on 20th Dec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</si>
</sst>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11"/>
      <color theme="1"/>
      <name val="Calibri"/>
      <family val="2"/>
      <scheme val="minor"/>
    </font>
    <font>
      <sz val="11"/>
      <color theme="1"/>
      <name val="Calibri"/>
      <family val="2"/>
      <scheme val="minor"/>
    </font>
    <font>
      <sz val="9"/>
      <color theme="1"/>
      <name val="Calibri"/>
      <family val="2"/>
      <scheme val="minor"/>
    </font>
    <font>
      <b/>
      <sz val="9"/>
      <color rgb="FFC0504D"/>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i/>
      <sz val="9"/>
      <color rgb="FF000000"/>
      <name val="Palatino Linotype"/>
      <family val="1"/>
    </font>
    <font>
      <sz val="11"/>
      <color theme="1"/>
      <name val="Zurich BT"/>
    </font>
    <font>
      <sz val="11"/>
      <color rgb="FF000000"/>
      <name val="Calibri"/>
      <family val="2"/>
      <scheme val="minor"/>
    </font>
  </fonts>
  <fills count="3">
    <fill>
      <patternFill patternType="none"/>
    </fill>
    <fill>
      <patternFill patternType="gray125"/>
    </fill>
    <fill>
      <patternFill patternType="solid">
        <fgColor rgb="FFDBE5F1"/>
        <bgColor indexed="64"/>
      </patternFill>
    </fill>
  </fills>
  <borders count="4">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21">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15" fontId="11" fillId="0" borderId="2" xfId="0" applyNumberFormat="1" applyFont="1" applyBorder="1" applyAlignment="1">
      <alignment horizontal="center" vertical="center" wrapText="1"/>
    </xf>
    <xf numFmtId="0" fontId="12" fillId="0" borderId="0" xfId="0" applyFont="1"/>
    <xf numFmtId="0" fontId="13" fillId="0" borderId="0" xfId="0" applyFont="1" applyAlignment="1">
      <alignment vertical="center"/>
    </xf>
    <xf numFmtId="2" fontId="11" fillId="0" borderId="2" xfId="0" applyNumberFormat="1" applyFont="1" applyBorder="1" applyAlignment="1">
      <alignment horizontal="center" vertical="center" wrapText="1"/>
    </xf>
    <xf numFmtId="0" fontId="10" fillId="2" borderId="1" xfId="0" applyFont="1" applyFill="1" applyBorder="1" applyAlignment="1">
      <alignment horizontal="center" vertical="center"/>
    </xf>
    <xf numFmtId="164" fontId="11" fillId="0" borderId="2" xfId="0" applyNumberFormat="1" applyFont="1" applyBorder="1" applyAlignment="1">
      <alignment horizontal="center" vertical="center" wrapText="1"/>
    </xf>
    <xf numFmtId="0" fontId="15" fillId="0" borderId="0" xfId="0" applyFont="1" applyAlignment="1">
      <alignment vertical="center"/>
    </xf>
    <xf numFmtId="0" fontId="2" fillId="0" borderId="0" xfId="0" applyFont="1" applyAlignment="1">
      <alignment horizontal="justify" vertical="center"/>
    </xf>
    <xf numFmtId="15" fontId="11" fillId="0" borderId="3"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F2" workbookViewId="0">
      <selection activeCell="H6" sqref="H6"/>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s>
  <sheetData>
    <row r="1" spans="1:20" ht="22">
      <c r="H1" s="6" t="s">
        <v>0</v>
      </c>
    </row>
    <row r="2" spans="1:20" ht="20">
      <c r="H2" s="7" t="s">
        <v>1</v>
      </c>
    </row>
    <row r="3" spans="1:20" ht="15.5">
      <c r="A3" s="8" t="s">
        <v>2</v>
      </c>
    </row>
    <row r="4" spans="1:20" ht="15" customHeight="1">
      <c r="A4" s="9"/>
      <c r="B4" s="9"/>
      <c r="C4" s="9"/>
      <c r="D4" s="9"/>
      <c r="E4" s="9"/>
      <c r="F4" s="9"/>
      <c r="G4" s="9"/>
      <c r="H4" s="16" t="s">
        <v>55</v>
      </c>
      <c r="I4" s="9"/>
      <c r="J4" s="9"/>
      <c r="K4" s="9"/>
      <c r="L4" s="9"/>
      <c r="M4" s="9"/>
      <c r="N4" s="9"/>
      <c r="O4" s="9"/>
      <c r="P4" s="9"/>
      <c r="Q4" s="9"/>
      <c r="R4" s="9"/>
      <c r="S4" s="9"/>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row>
    <row r="6" spans="1:20" ht="28" customHeight="1">
      <c r="A6" s="11">
        <v>1</v>
      </c>
      <c r="B6" s="11" t="s">
        <v>22</v>
      </c>
      <c r="C6" s="11" t="s">
        <v>23</v>
      </c>
      <c r="D6" s="11" t="s">
        <v>24</v>
      </c>
      <c r="E6" s="11" t="s">
        <v>25</v>
      </c>
      <c r="F6" s="12">
        <v>44069</v>
      </c>
      <c r="G6" s="12">
        <v>44799</v>
      </c>
      <c r="H6" s="11" t="s">
        <v>26</v>
      </c>
      <c r="I6" s="11" t="s">
        <v>27</v>
      </c>
      <c r="J6" s="11" t="s">
        <v>27</v>
      </c>
      <c r="K6" s="11" t="s">
        <v>28</v>
      </c>
      <c r="L6" s="11" t="s">
        <v>29</v>
      </c>
      <c r="M6" s="11" t="s">
        <v>30</v>
      </c>
      <c r="N6" s="12">
        <f t="shared" ref="N6:N12" si="0">G6</f>
        <v>44799</v>
      </c>
      <c r="O6" s="11" t="s">
        <v>29</v>
      </c>
      <c r="P6" s="11" t="s">
        <v>29</v>
      </c>
      <c r="Q6" s="11" t="s">
        <v>29</v>
      </c>
      <c r="R6" s="11" t="s">
        <v>29</v>
      </c>
      <c r="S6" s="11" t="s">
        <v>29</v>
      </c>
      <c r="T6" s="20"/>
    </row>
    <row r="7" spans="1:20" ht="21">
      <c r="A7" s="11">
        <v>2</v>
      </c>
      <c r="B7" s="11" t="s">
        <v>31</v>
      </c>
      <c r="C7" s="11" t="s">
        <v>23</v>
      </c>
      <c r="D7" s="11" t="s">
        <v>32</v>
      </c>
      <c r="E7" s="11" t="s">
        <v>33</v>
      </c>
      <c r="F7" s="12">
        <v>44769</v>
      </c>
      <c r="G7" s="12">
        <v>45316</v>
      </c>
      <c r="H7" s="11" t="s">
        <v>34</v>
      </c>
      <c r="I7" s="15">
        <v>109.4132075076524</v>
      </c>
      <c r="J7" s="15">
        <v>109.22783379624771</v>
      </c>
      <c r="K7" s="11" t="s">
        <v>28</v>
      </c>
      <c r="L7" s="11" t="s">
        <v>29</v>
      </c>
      <c r="M7" s="11" t="s">
        <v>30</v>
      </c>
      <c r="N7" s="12">
        <f t="shared" si="0"/>
        <v>45316</v>
      </c>
      <c r="O7" s="11">
        <v>9.8630136986301367E-2</v>
      </c>
      <c r="P7" s="11" t="s">
        <v>29</v>
      </c>
      <c r="Q7" s="11" t="s">
        <v>29</v>
      </c>
      <c r="R7" s="11" t="s">
        <v>29</v>
      </c>
      <c r="S7" s="12">
        <v>45224</v>
      </c>
    </row>
    <row r="8" spans="1:20" ht="21">
      <c r="A8" s="11">
        <v>3</v>
      </c>
      <c r="B8" s="11" t="s">
        <v>35</v>
      </c>
      <c r="C8" s="11" t="s">
        <v>23</v>
      </c>
      <c r="D8" s="11" t="s">
        <v>36</v>
      </c>
      <c r="E8" s="11" t="s">
        <v>33</v>
      </c>
      <c r="F8" s="12">
        <v>44797</v>
      </c>
      <c r="G8" s="12">
        <v>45345</v>
      </c>
      <c r="H8" s="11" t="s">
        <v>34</v>
      </c>
      <c r="I8" s="15">
        <v>108.87958523190198</v>
      </c>
      <c r="J8" s="15">
        <v>108.66458960097667</v>
      </c>
      <c r="K8" s="11" t="s">
        <v>28</v>
      </c>
      <c r="L8" s="11" t="s">
        <v>29</v>
      </c>
      <c r="M8" s="11" t="s">
        <v>30</v>
      </c>
      <c r="N8" s="12">
        <f t="shared" si="0"/>
        <v>45345</v>
      </c>
      <c r="O8" s="11">
        <v>0.17808219178082191</v>
      </c>
      <c r="P8" s="11" t="s">
        <v>29</v>
      </c>
      <c r="Q8" s="11" t="s">
        <v>29</v>
      </c>
      <c r="R8" s="11" t="s">
        <v>29</v>
      </c>
      <c r="S8" s="12">
        <v>45253</v>
      </c>
    </row>
    <row r="9" spans="1:20" ht="21">
      <c r="A9" s="11">
        <v>4</v>
      </c>
      <c r="B9" s="11" t="s">
        <v>37</v>
      </c>
      <c r="C9" s="11" t="s">
        <v>23</v>
      </c>
      <c r="D9" s="11" t="s">
        <v>38</v>
      </c>
      <c r="E9" s="11" t="s">
        <v>39</v>
      </c>
      <c r="F9" s="12">
        <v>44818</v>
      </c>
      <c r="G9" s="12">
        <v>45488</v>
      </c>
      <c r="H9" s="11" t="s">
        <v>34</v>
      </c>
      <c r="I9" s="15">
        <v>108.20511665571145</v>
      </c>
      <c r="J9" s="15">
        <v>107.95217907883433</v>
      </c>
      <c r="K9" s="11" t="s">
        <v>28</v>
      </c>
      <c r="L9" s="11" t="s">
        <v>29</v>
      </c>
      <c r="M9" s="11" t="s">
        <v>30</v>
      </c>
      <c r="N9" s="12">
        <f t="shared" si="0"/>
        <v>45488</v>
      </c>
      <c r="O9" s="11">
        <v>0.56986301369863013</v>
      </c>
      <c r="P9" s="11" t="s">
        <v>29</v>
      </c>
      <c r="Q9" s="11" t="s">
        <v>29</v>
      </c>
      <c r="R9" s="11" t="s">
        <v>29</v>
      </c>
      <c r="S9" s="12">
        <v>45397</v>
      </c>
    </row>
    <row r="10" spans="1:20" ht="25.5" customHeight="1">
      <c r="A10" s="11">
        <v>5</v>
      </c>
      <c r="B10" s="11" t="s">
        <v>40</v>
      </c>
      <c r="C10" s="11" t="s">
        <v>23</v>
      </c>
      <c r="D10" s="11" t="s">
        <v>41</v>
      </c>
      <c r="E10" s="11" t="s">
        <v>39</v>
      </c>
      <c r="F10" s="12">
        <v>44830</v>
      </c>
      <c r="G10" s="12">
        <v>45742</v>
      </c>
      <c r="H10" s="11" t="s">
        <v>34</v>
      </c>
      <c r="I10" s="15">
        <v>107.53998436124944</v>
      </c>
      <c r="J10" s="15">
        <v>107.29077655736867</v>
      </c>
      <c r="K10" s="11" t="s">
        <v>28</v>
      </c>
      <c r="L10" s="11" t="s">
        <v>29</v>
      </c>
      <c r="M10" s="11" t="s">
        <v>30</v>
      </c>
      <c r="N10" s="12">
        <f t="shared" si="0"/>
        <v>45742</v>
      </c>
      <c r="O10" s="11">
        <v>1.2657534246575342</v>
      </c>
      <c r="P10" s="11" t="s">
        <v>29</v>
      </c>
      <c r="Q10" s="11" t="s">
        <v>29</v>
      </c>
      <c r="R10" s="11" t="s">
        <v>29</v>
      </c>
      <c r="S10" s="12">
        <v>45652</v>
      </c>
    </row>
    <row r="11" spans="1:20" ht="21">
      <c r="A11" s="11">
        <v>6</v>
      </c>
      <c r="B11" s="11" t="s">
        <v>42</v>
      </c>
      <c r="C11" s="11" t="s">
        <v>23</v>
      </c>
      <c r="D11" s="11" t="s">
        <v>43</v>
      </c>
      <c r="E11" s="11" t="s">
        <v>39</v>
      </c>
      <c r="F11" s="12">
        <v>44846</v>
      </c>
      <c r="G11" s="12">
        <v>45758</v>
      </c>
      <c r="H11" s="11" t="s">
        <v>34</v>
      </c>
      <c r="I11" s="15">
        <v>107.15155513897798</v>
      </c>
      <c r="J11" s="15">
        <v>106.91542420991664</v>
      </c>
      <c r="K11" s="11" t="s">
        <v>28</v>
      </c>
      <c r="L11" s="11" t="s">
        <v>29</v>
      </c>
      <c r="M11" s="11" t="s">
        <v>30</v>
      </c>
      <c r="N11" s="12">
        <f t="shared" si="0"/>
        <v>45758</v>
      </c>
      <c r="O11" s="11">
        <v>1.3095890410958904</v>
      </c>
      <c r="P11" s="11" t="s">
        <v>29</v>
      </c>
      <c r="Q11" s="11" t="s">
        <v>29</v>
      </c>
      <c r="R11" s="11" t="s">
        <v>29</v>
      </c>
      <c r="S11" s="12">
        <v>45667</v>
      </c>
    </row>
    <row r="12" spans="1:20" ht="25.5" customHeight="1">
      <c r="A12" s="11">
        <v>7</v>
      </c>
      <c r="B12" s="11" t="s">
        <v>44</v>
      </c>
      <c r="C12" s="11" t="s">
        <v>23</v>
      </c>
      <c r="D12" s="11" t="s">
        <v>45</v>
      </c>
      <c r="E12" s="11" t="s">
        <v>39</v>
      </c>
      <c r="F12" s="12">
        <v>44879</v>
      </c>
      <c r="G12" s="12">
        <v>45776</v>
      </c>
      <c r="H12" s="11" t="s">
        <v>34</v>
      </c>
      <c r="I12" s="15">
        <v>106.48193140829449</v>
      </c>
      <c r="J12" s="15">
        <v>106.27143647107287</v>
      </c>
      <c r="K12" s="11" t="s">
        <v>46</v>
      </c>
      <c r="L12" s="11" t="s">
        <v>29</v>
      </c>
      <c r="M12" s="11" t="s">
        <v>30</v>
      </c>
      <c r="N12" s="12">
        <f t="shared" si="0"/>
        <v>45776</v>
      </c>
      <c r="O12" s="17">
        <v>1.3589041095890411</v>
      </c>
      <c r="P12" s="11" t="s">
        <v>29</v>
      </c>
      <c r="Q12" s="11" t="s">
        <v>29</v>
      </c>
      <c r="R12" s="11" t="s">
        <v>29</v>
      </c>
      <c r="S12" s="12">
        <v>45686</v>
      </c>
    </row>
    <row r="13" spans="1:20" ht="15.5">
      <c r="A13" s="8" t="s">
        <v>47</v>
      </c>
      <c r="B13" s="13"/>
    </row>
    <row r="14" spans="1:20" ht="15.5">
      <c r="E14" s="14"/>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zoomScale="81" workbookViewId="0">
      <selection activeCell="A2" sqref="A2"/>
    </sheetView>
  </sheetViews>
  <sheetFormatPr defaultColWidth="8.7265625" defaultRowHeight="12"/>
  <cols>
    <col min="1" max="1" width="79.36328125" style="1" customWidth="1"/>
    <col min="2" max="16384" width="8.7265625" style="1"/>
  </cols>
  <sheetData>
    <row r="1" spans="1:1" ht="13">
      <c r="A1" s="2" t="s">
        <v>48</v>
      </c>
    </row>
    <row r="2" spans="1:1" ht="203">
      <c r="A2" s="19" t="s">
        <v>54</v>
      </c>
    </row>
    <row r="3" spans="1:1" ht="14">
      <c r="A3" s="18" t="s">
        <v>53</v>
      </c>
    </row>
    <row r="4" spans="1:1" ht="13">
      <c r="A4" s="3" t="s">
        <v>49</v>
      </c>
    </row>
    <row r="5" spans="1:1" ht="13">
      <c r="A5" s="4" t="s">
        <v>50</v>
      </c>
    </row>
    <row r="6" spans="1:1" ht="13">
      <c r="A6" s="4" t="s">
        <v>51</v>
      </c>
    </row>
    <row r="7" spans="1:1" ht="13">
      <c r="A7" s="5" t="s">
        <v>52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2023-12-21T09:55:32Z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